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plan nabave -2015 " sheetId="1" r:id="rId1"/>
  </sheets>
  <definedNames/>
  <calcPr fullCalcOnLoad="1"/>
</workbook>
</file>

<file path=xl/sharedStrings.xml><?xml version="1.0" encoding="utf-8"?>
<sst xmlns="http://schemas.openxmlformats.org/spreadsheetml/2006/main" count="171" uniqueCount="146">
  <si>
    <t>Konto</t>
  </si>
  <si>
    <t>Predmet nabave</t>
  </si>
  <si>
    <t>Uredski materijal</t>
  </si>
  <si>
    <t>Literatura</t>
  </si>
  <si>
    <t>Materijal za čišćenje</t>
  </si>
  <si>
    <t>Sitan inventar</t>
  </si>
  <si>
    <t>Usluge promidžbe i informiranja</t>
  </si>
  <si>
    <t>Grafičke i tiskarske usluge</t>
  </si>
  <si>
    <t>Ostale nespomenute usluge</t>
  </si>
  <si>
    <t>Uredski namještaj</t>
  </si>
  <si>
    <t>FINANCIJSKI PLAN</t>
  </si>
  <si>
    <t>Službena  i zaštitna odjeća i obuća</t>
  </si>
  <si>
    <r>
      <t>Mat.i dijelovi za tek.inv.održ.</t>
    </r>
    <r>
      <rPr>
        <b/>
        <sz val="10"/>
        <rFont val="Arial"/>
        <family val="2"/>
      </rPr>
      <t>opreme</t>
    </r>
  </si>
  <si>
    <r>
      <t>Mat.i dijelovi za tek.inv.održ.</t>
    </r>
    <r>
      <rPr>
        <b/>
        <sz val="10"/>
        <rFont val="Arial"/>
        <family val="2"/>
      </rPr>
      <t>ostali</t>
    </r>
  </si>
  <si>
    <r>
      <t>Mat.i dijelovi za inv.održ.</t>
    </r>
    <r>
      <rPr>
        <b/>
        <sz val="10"/>
        <rFont val="Arial"/>
        <family val="2"/>
      </rPr>
      <t>zgrade</t>
    </r>
  </si>
  <si>
    <t>Ostale intelektualne usluge</t>
  </si>
  <si>
    <t xml:space="preserve"> </t>
  </si>
  <si>
    <t>Rashodi protokola</t>
  </si>
  <si>
    <t>Ostala komunikacijska oprema</t>
  </si>
  <si>
    <t>Motorni benzin i dizel gorivo</t>
  </si>
  <si>
    <t>Plin</t>
  </si>
  <si>
    <t>Poštarina</t>
  </si>
  <si>
    <t>Opskrba vodom</t>
  </si>
  <si>
    <t>Deratizacija i dezinsekcija</t>
  </si>
  <si>
    <t>Ostale komunalne usluge</t>
  </si>
  <si>
    <t>Usluge platnog prometa</t>
  </si>
  <si>
    <t>Toplinska energija</t>
  </si>
  <si>
    <t>Evid.br.
nabave</t>
  </si>
  <si>
    <t>Zakupnine i najamnine opreme</t>
  </si>
  <si>
    <t xml:space="preserve">                      PLAN NABAVE  ZA   2016. GODINU</t>
  </si>
  <si>
    <t>ROBA PROCIJENJENE VRIJEDNOSTI DO 200.000,00 kn</t>
  </si>
  <si>
    <t>Ostali nespomenuti rashodi</t>
  </si>
  <si>
    <t>Računala i računalna oprema</t>
  </si>
  <si>
    <t>Oprema za grijanje i hlađenje</t>
  </si>
  <si>
    <t>Knjige</t>
  </si>
  <si>
    <t>RADOVI PROCIJENJENE VRIJEDNOSTI DO 200.000,00 KN</t>
  </si>
  <si>
    <t>Iznošenje i odvoz smeća</t>
  </si>
  <si>
    <t>Usluge prijevoza</t>
  </si>
  <si>
    <t>Sanitarni pregledi</t>
  </si>
  <si>
    <t>Sistematski pregledi</t>
  </si>
  <si>
    <t>Ugovori o djelu</t>
  </si>
  <si>
    <t>Usluge odvjetnika i pravnog
 savjetovanja</t>
  </si>
  <si>
    <t>ROBA PREKO 200.000,00 KN</t>
  </si>
  <si>
    <t>USLUGE PROCIJENJENE VRIJEDNOSTI DO 200.000,00 KN</t>
  </si>
  <si>
    <t>Ostale usluge tekućeg i inv.održavanja</t>
  </si>
  <si>
    <t>Telefon,telefax,Internet</t>
  </si>
  <si>
    <t xml:space="preserve">Stručna usavršavanja,kotizacije 
</t>
  </si>
  <si>
    <t>Pristojbe</t>
  </si>
  <si>
    <t>Troškovi sudskih postupaka</t>
  </si>
  <si>
    <t>Usluge tek.inv.održavanja objekta</t>
  </si>
  <si>
    <t>Usluge tek.inv.održavanja opreme</t>
  </si>
  <si>
    <t>I.</t>
  </si>
  <si>
    <t>Ovim planom nabave  planira se nabava roba, usluga, te ustupanje radova u 2016. godini:</t>
  </si>
  <si>
    <t>II.</t>
  </si>
  <si>
    <t xml:space="preserve">Škola je opunomoćila Ured za javnu nabavu Osječko-baranjske županije za provođenje postupka nabave toplinske i električne </t>
  </si>
  <si>
    <t>III.</t>
  </si>
  <si>
    <t>Plan nabave obuhvaća sve predmete nabave, čija je nabava planirana temeljem Financijskog plana za 2016. godinu.</t>
  </si>
  <si>
    <t>IV.</t>
  </si>
  <si>
    <t>Ovaj plan stupa na snagu danom donošenja.</t>
  </si>
  <si>
    <t>V.</t>
  </si>
  <si>
    <t>u roku od 60 dana od dana donošenja financijskog plana.</t>
  </si>
  <si>
    <t>KLASA:</t>
  </si>
  <si>
    <t>URBROJ:</t>
  </si>
  <si>
    <t>energije, nabavu sredstava za čišćenje i održavanje, te nabavu uredskog materijala-fotokopirni papir.</t>
  </si>
  <si>
    <t>1.</t>
  </si>
  <si>
    <t>2.</t>
  </si>
  <si>
    <t>3.</t>
  </si>
  <si>
    <t>4.</t>
  </si>
  <si>
    <t>5.</t>
  </si>
  <si>
    <t>7.</t>
  </si>
  <si>
    <t>9.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</si>
  <si>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</si>
  <si>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</si>
  <si>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</si>
  <si>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</si>
  <si>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</si>
  <si>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</si>
  <si>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</si>
  <si>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</si>
  <si>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</si>
  <si>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</si>
  <si>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</si>
  <si>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</si>
  <si>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</si>
  <si>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</si>
  <si>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</si>
  <si>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Procijenjena vrijednost
    (bez PDV-a) kn</t>
  </si>
  <si>
    <t>Ostali materijal za potrebe red.poslovanja</t>
  </si>
  <si>
    <t>Svježe meso, perad i puretina</t>
  </si>
  <si>
    <t>Mlijeko</t>
  </si>
  <si>
    <t>23.</t>
  </si>
  <si>
    <t>25.</t>
  </si>
  <si>
    <t>26.</t>
  </si>
  <si>
    <t>Jogurt i ost.ferm.proizvodi</t>
  </si>
  <si>
    <t>Tvrdi sir</t>
  </si>
  <si>
    <t>Povrće</t>
  </si>
  <si>
    <t>Krumpir</t>
  </si>
  <si>
    <t>Hrana u konzervi</t>
  </si>
  <si>
    <t>Konzervirana riba</t>
  </si>
  <si>
    <t>Koncentrati prirodnih voćnih sokova</t>
  </si>
  <si>
    <t>Juhe i ragu juhe</t>
  </si>
  <si>
    <t>Tjestenine</t>
  </si>
  <si>
    <t>Prerađeno povrće</t>
  </si>
  <si>
    <t>Proizvodi od krumpira</t>
  </si>
  <si>
    <t>Zamrznuta riba</t>
  </si>
  <si>
    <t>Duboko zamrznuti proizvodi</t>
  </si>
  <si>
    <t>Kakao</t>
  </si>
  <si>
    <t>Čokolada</t>
  </si>
  <si>
    <t>Ocat, umaci i mješani začini</t>
  </si>
  <si>
    <t>Proizvodi od zrna žitarica</t>
  </si>
  <si>
    <t>Voće i orašasti plodovi</t>
  </si>
  <si>
    <t>Svježe meso goveđe i teleće</t>
  </si>
  <si>
    <t>Svježe meso - svinjetina</t>
  </si>
  <si>
    <t>27.</t>
  </si>
  <si>
    <t>Krušni proizvodi</t>
  </si>
  <si>
    <t>Konzervir. i pripr. proizvodi od mesa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</si>
  <si>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</si>
  <si>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</si>
  <si>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</si>
  <si>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</si>
  <si>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</si>
  <si>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</si>
  <si>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</si>
  <si>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</si>
  <si>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</si>
  <si>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</si>
  <si>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</si>
  <si>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</si>
  <si>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</si>
  <si>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</si>
  <si>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</si>
  <si>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</si>
  <si>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</si>
  <si>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Svježe meso - roštilj</t>
  </si>
  <si>
    <t>Kolači</t>
  </si>
  <si>
    <t>24.</t>
  </si>
  <si>
    <t>Električna energija</t>
  </si>
  <si>
    <t>Plan nabave za 2016. godinu bit će objavljen na internetskim stranicama Trgovačke i kom. škole Davor Milas Osijek</t>
  </si>
  <si>
    <t>trgos@tiksdm.hr</t>
  </si>
  <si>
    <t xml:space="preserve">                                          Izradio: Vlatko Radovanović</t>
  </si>
  <si>
    <t>Odobrio: Sandra Brajnović</t>
  </si>
  <si>
    <t>Osijek, 14.12.2015.</t>
  </si>
  <si>
    <t>Na prijedlog ravnatelja, na  temelju čl.20.st.2 Zakona o javnoj nabavi (NN90/11, 10/12, 83/13,143/13) i čl.61.Statuta Trgovačke i kom. škole Davor Milas Osijek,</t>
  </si>
  <si>
    <t xml:space="preserve"> Školski odbor na svojoj 34. sjednici održanoj dana 14.12.2015.god. donosi</t>
  </si>
  <si>
    <t>003-07/15-01/14</t>
  </si>
  <si>
    <t>2158-49-01-15-3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</si>
</sst>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5999600291252136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shrinkToFi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 shrinkToFi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shrinkToFit="1"/>
    </xf>
    <xf numFmtId="0" fontId="0" fillId="0" borderId="0" xfId="0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shrinkToFit="1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11" xfId="0" applyFont="1" applyBorder="1" applyAlignment="1">
      <alignment wrapText="1" shrinkToFit="1"/>
    </xf>
    <xf numFmtId="0" fontId="0" fillId="0" borderId="0" xfId="0" applyFont="1" applyBorder="1" applyAlignment="1">
      <alignment shrinkToFit="1"/>
    </xf>
    <xf numFmtId="4" fontId="0" fillId="0" borderId="15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 shrinkToFit="1"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7" fillId="0" borderId="0" xfId="35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3" fillId="34" borderId="20" xfId="0" applyFont="1" applyFill="1" applyBorder="1" applyAlignment="1">
      <alignment shrinkToFit="1"/>
    </xf>
    <xf numFmtId="0" fontId="1" fillId="34" borderId="20" xfId="0" applyFont="1" applyFill="1" applyBorder="1" applyAlignment="1">
      <alignment shrinkToFit="1"/>
    </xf>
    <xf numFmtId="4" fontId="0" fillId="34" borderId="20" xfId="0" applyNumberFormat="1" applyFon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shrinkToFit="1"/>
    </xf>
    <xf numFmtId="4" fontId="1" fillId="35" borderId="11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1" fillId="0" borderId="22" xfId="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shrinkToFit="1"/>
    </xf>
    <xf numFmtId="0" fontId="1" fillId="35" borderId="23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4" fillId="35" borderId="13" xfId="0" applyFont="1" applyFill="1" applyBorder="1" applyAlignment="1">
      <alignment shrinkToFit="1"/>
    </xf>
    <xf numFmtId="4" fontId="1" fillId="35" borderId="13" xfId="0" applyNumberFormat="1" applyFont="1" applyFill="1" applyBorder="1" applyAlignment="1">
      <alignment/>
    </xf>
    <xf numFmtId="4" fontId="0" fillId="35" borderId="24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25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4" fontId="0" fillId="0" borderId="0" xfId="0" applyNumberFormat="1" applyFont="1" applyAlignment="1">
      <alignment/>
    </xf>
    <xf numFmtId="4" fontId="2" fillId="35" borderId="26" xfId="0" applyNumberFormat="1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gos@tiksdm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2"/>
  <sheetViews>
    <sheetView tabSelected="1" view="pageLayout" workbookViewId="0" topLeftCell="A82">
      <selection activeCell="C111" sqref="C111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33.7109375" style="0" customWidth="1"/>
    <col min="4" max="4" width="10.8515625" style="0" customWidth="1"/>
    <col min="5" max="5" width="25.57421875" style="1" customWidth="1"/>
    <col min="6" max="6" width="22.7109375" style="1" customWidth="1"/>
  </cols>
  <sheetData>
    <row r="3" ht="12.75">
      <c r="A3" s="13" t="s">
        <v>142</v>
      </c>
    </row>
    <row r="4" ht="12.75">
      <c r="A4" s="13" t="s">
        <v>143</v>
      </c>
    </row>
    <row r="5" ht="12.75">
      <c r="A5" s="13" t="s">
        <v>16</v>
      </c>
    </row>
    <row r="6" spans="1:6" ht="12.75">
      <c r="A6" s="76" t="s">
        <v>29</v>
      </c>
      <c r="B6" s="76"/>
      <c r="C6" s="76"/>
      <c r="D6" s="76"/>
      <c r="E6" s="76"/>
      <c r="F6" s="76"/>
    </row>
    <row r="7" spans="1:6" ht="12.75">
      <c r="A7" s="29"/>
      <c r="B7" s="29"/>
      <c r="C7" s="29"/>
      <c r="D7" s="29"/>
      <c r="E7" s="29"/>
      <c r="F7" s="29"/>
    </row>
    <row r="8" spans="1:6" ht="12.75">
      <c r="A8" s="29"/>
      <c r="B8" s="29"/>
      <c r="C8" s="29"/>
      <c r="D8" s="29" t="s">
        <v>51</v>
      </c>
      <c r="E8" s="29"/>
      <c r="F8" s="29"/>
    </row>
    <row r="9" spans="1:6" ht="12.75">
      <c r="A9" s="76" t="s">
        <v>52</v>
      </c>
      <c r="B9" s="85"/>
      <c r="C9" s="85"/>
      <c r="D9" s="85"/>
      <c r="E9" s="85"/>
      <c r="F9" s="85"/>
    </row>
    <row r="10" spans="1:6" ht="12.75">
      <c r="A10" s="85"/>
      <c r="B10" s="85"/>
      <c r="C10" s="85"/>
      <c r="D10" s="85"/>
      <c r="E10" s="85"/>
      <c r="F10" s="85"/>
    </row>
    <row r="11" spans="1:6" ht="12.75">
      <c r="A11" s="29"/>
      <c r="B11" s="29"/>
      <c r="C11" s="29"/>
      <c r="D11" s="29"/>
      <c r="E11" s="29"/>
      <c r="F11" s="29"/>
    </row>
    <row r="12" ht="13.5" thickBot="1"/>
    <row r="13" spans="1:6" ht="30.75" customHeight="1" thickTop="1">
      <c r="A13" s="77"/>
      <c r="B13" s="79" t="s">
        <v>0</v>
      </c>
      <c r="C13" s="79" t="s">
        <v>1</v>
      </c>
      <c r="D13" s="63" t="s">
        <v>27</v>
      </c>
      <c r="E13" s="81" t="s">
        <v>86</v>
      </c>
      <c r="F13" s="83" t="s">
        <v>10</v>
      </c>
    </row>
    <row r="14" spans="1:6" ht="10.5" customHeight="1" hidden="1">
      <c r="A14" s="78"/>
      <c r="B14" s="80"/>
      <c r="C14" s="80"/>
      <c r="D14" s="9"/>
      <c r="E14" s="82"/>
      <c r="F14" s="84"/>
    </row>
    <row r="15" spans="1:6" ht="24.75" customHeight="1">
      <c r="A15" s="51"/>
      <c r="B15" s="52"/>
      <c r="C15" s="52" t="s">
        <v>30</v>
      </c>
      <c r="D15" s="53"/>
      <c r="E15" s="74"/>
      <c r="F15" s="75"/>
    </row>
    <row r="16" spans="1:6" ht="13.5" customHeight="1">
      <c r="A16" s="27"/>
      <c r="B16" s="22">
        <v>32211</v>
      </c>
      <c r="C16" s="23" t="s">
        <v>2</v>
      </c>
      <c r="D16" s="59" t="s">
        <v>64</v>
      </c>
      <c r="E16" s="14">
        <v>68224</v>
      </c>
      <c r="F16" s="26">
        <v>85280</v>
      </c>
    </row>
    <row r="17" spans="1:6" ht="13.5" customHeight="1">
      <c r="A17" s="27"/>
      <c r="B17" s="22">
        <v>32212</v>
      </c>
      <c r="C17" s="23" t="s">
        <v>3</v>
      </c>
      <c r="D17" s="59" t="s">
        <v>65</v>
      </c>
      <c r="E17" s="14">
        <v>11905</v>
      </c>
      <c r="F17" s="26">
        <v>12500</v>
      </c>
    </row>
    <row r="18" spans="1:6" ht="13.5" customHeight="1">
      <c r="A18" s="27"/>
      <c r="B18" s="22">
        <v>32214</v>
      </c>
      <c r="C18" s="23" t="s">
        <v>4</v>
      </c>
      <c r="D18" s="59" t="s">
        <v>66</v>
      </c>
      <c r="E18" s="14">
        <v>60000</v>
      </c>
      <c r="F18" s="26">
        <v>75000</v>
      </c>
    </row>
    <row r="19" spans="1:6" ht="13.5" customHeight="1">
      <c r="A19" s="27"/>
      <c r="B19" s="22">
        <v>32219</v>
      </c>
      <c r="C19" s="23" t="s">
        <v>87</v>
      </c>
      <c r="D19" s="59" t="s">
        <v>67</v>
      </c>
      <c r="E19" s="14">
        <v>36000</v>
      </c>
      <c r="F19" s="26">
        <v>45000</v>
      </c>
    </row>
    <row r="20" spans="1:6" ht="13.5" customHeight="1">
      <c r="A20" s="18"/>
      <c r="B20" s="22">
        <v>32224</v>
      </c>
      <c r="C20" s="23" t="s">
        <v>88</v>
      </c>
      <c r="D20" s="59" t="s">
        <v>68</v>
      </c>
      <c r="E20" s="14">
        <v>38000</v>
      </c>
      <c r="F20" s="26">
        <v>47500</v>
      </c>
    </row>
    <row r="21" spans="1:6" ht="13.5" customHeight="1">
      <c r="A21" s="18"/>
      <c r="B21" s="22">
        <v>32224</v>
      </c>
      <c r="C21" s="23" t="s">
        <v>89</v>
      </c>
      <c r="D21" s="59" t="s">
        <v>71</v>
      </c>
      <c r="E21" s="14">
        <v>33000</v>
      </c>
      <c r="F21" s="26">
        <v>34650</v>
      </c>
    </row>
    <row r="22" spans="1:6" ht="13.5" customHeight="1">
      <c r="A22" s="18"/>
      <c r="B22" s="22">
        <v>32224</v>
      </c>
      <c r="C22" s="23" t="s">
        <v>93</v>
      </c>
      <c r="D22" s="59" t="s">
        <v>69</v>
      </c>
      <c r="E22" s="14">
        <v>35000</v>
      </c>
      <c r="F22" s="26">
        <v>43750</v>
      </c>
    </row>
    <row r="23" spans="1:6" ht="13.5" customHeight="1">
      <c r="A23" s="18"/>
      <c r="B23" s="22">
        <v>32224</v>
      </c>
      <c r="C23" s="23" t="s">
        <v>94</v>
      </c>
      <c r="D23" s="59" t="s">
        <v>72</v>
      </c>
      <c r="E23" s="14">
        <v>34000</v>
      </c>
      <c r="F23" s="26">
        <v>42500</v>
      </c>
    </row>
    <row r="24" spans="1:6" ht="13.5" customHeight="1">
      <c r="A24" s="18"/>
      <c r="B24" s="22">
        <v>32224</v>
      </c>
      <c r="C24" s="23" t="s">
        <v>95</v>
      </c>
      <c r="D24" s="59" t="s">
        <v>70</v>
      </c>
      <c r="E24" s="14">
        <v>48000</v>
      </c>
      <c r="F24" s="26">
        <v>60000</v>
      </c>
    </row>
    <row r="25" spans="1:6" ht="13.5" customHeight="1">
      <c r="A25" s="18"/>
      <c r="B25" s="22">
        <v>32224</v>
      </c>
      <c r="C25" s="23" t="s">
        <v>96</v>
      </c>
      <c r="D25" s="59" t="s">
        <v>73</v>
      </c>
      <c r="E25" s="14">
        <v>25000</v>
      </c>
      <c r="F25" s="26">
        <v>31250</v>
      </c>
    </row>
    <row r="26" spans="1:6" ht="13.5" customHeight="1">
      <c r="A26" s="18"/>
      <c r="B26" s="22">
        <v>32224</v>
      </c>
      <c r="C26" s="23" t="s">
        <v>97</v>
      </c>
      <c r="D26" s="59" t="s">
        <v>74</v>
      </c>
      <c r="E26" s="14">
        <v>51000</v>
      </c>
      <c r="F26" s="26">
        <v>63750</v>
      </c>
    </row>
    <row r="27" spans="1:6" ht="13.5" customHeight="1">
      <c r="A27" s="18"/>
      <c r="B27" s="22">
        <v>32224</v>
      </c>
      <c r="C27" s="23" t="s">
        <v>98</v>
      </c>
      <c r="D27" s="59" t="s">
        <v>75</v>
      </c>
      <c r="E27" s="14">
        <v>33000</v>
      </c>
      <c r="F27" s="26">
        <v>41250</v>
      </c>
    </row>
    <row r="28" spans="1:6" ht="13.5" customHeight="1">
      <c r="A28" s="18"/>
      <c r="B28" s="22">
        <v>32224</v>
      </c>
      <c r="C28" s="23" t="s">
        <v>99</v>
      </c>
      <c r="D28" s="59" t="s">
        <v>76</v>
      </c>
      <c r="E28" s="14">
        <v>46000</v>
      </c>
      <c r="F28" s="26">
        <v>57500</v>
      </c>
    </row>
    <row r="29" spans="1:6" ht="13.5" customHeight="1">
      <c r="A29" s="18"/>
      <c r="B29" s="22">
        <v>32224</v>
      </c>
      <c r="C29" s="23" t="s">
        <v>100</v>
      </c>
      <c r="D29" s="59" t="s">
        <v>77</v>
      </c>
      <c r="E29" s="14">
        <v>37000</v>
      </c>
      <c r="F29" s="26">
        <v>46250</v>
      </c>
    </row>
    <row r="30" spans="1:6" ht="13.5" customHeight="1">
      <c r="A30" s="18"/>
      <c r="B30" s="22">
        <v>32224</v>
      </c>
      <c r="C30" s="23" t="s">
        <v>101</v>
      </c>
      <c r="D30" s="59" t="s">
        <v>78</v>
      </c>
      <c r="E30" s="14">
        <v>27000</v>
      </c>
      <c r="F30" s="26">
        <v>33750</v>
      </c>
    </row>
    <row r="31" spans="1:6" ht="13.5" customHeight="1">
      <c r="A31" s="18"/>
      <c r="B31" s="22">
        <v>32224</v>
      </c>
      <c r="C31" s="23" t="s">
        <v>102</v>
      </c>
      <c r="D31" s="59" t="s">
        <v>79</v>
      </c>
      <c r="E31" s="14">
        <v>52000</v>
      </c>
      <c r="F31" s="26">
        <v>65000</v>
      </c>
    </row>
    <row r="32" spans="1:6" ht="13.5" customHeight="1">
      <c r="A32" s="18"/>
      <c r="B32" s="22">
        <v>32224</v>
      </c>
      <c r="C32" s="23" t="s">
        <v>103</v>
      </c>
      <c r="D32" s="59" t="s">
        <v>80</v>
      </c>
      <c r="E32" s="14">
        <v>47000</v>
      </c>
      <c r="F32" s="26">
        <v>58750</v>
      </c>
    </row>
    <row r="33" spans="1:6" ht="13.5" customHeight="1">
      <c r="A33" s="18"/>
      <c r="B33" s="22">
        <v>32224</v>
      </c>
      <c r="C33" s="23" t="s">
        <v>104</v>
      </c>
      <c r="D33" s="59" t="s">
        <v>81</v>
      </c>
      <c r="E33" s="14">
        <v>33000</v>
      </c>
      <c r="F33" s="26">
        <v>41250</v>
      </c>
    </row>
    <row r="34" spans="1:6" ht="13.5" customHeight="1">
      <c r="A34" s="18"/>
      <c r="B34" s="22">
        <v>32224</v>
      </c>
      <c r="C34" s="23" t="s">
        <v>105</v>
      </c>
      <c r="D34" s="59" t="s">
        <v>82</v>
      </c>
      <c r="E34" s="14">
        <v>34000</v>
      </c>
      <c r="F34" s="26">
        <v>42500</v>
      </c>
    </row>
    <row r="35" spans="1:6" ht="13.5" customHeight="1">
      <c r="A35" s="18"/>
      <c r="B35" s="22">
        <v>32224</v>
      </c>
      <c r="C35" s="23" t="s">
        <v>106</v>
      </c>
      <c r="D35" s="59" t="s">
        <v>83</v>
      </c>
      <c r="E35" s="14">
        <v>50000</v>
      </c>
      <c r="F35" s="26">
        <v>62500</v>
      </c>
    </row>
    <row r="36" spans="1:6" ht="13.5" customHeight="1">
      <c r="A36" s="18"/>
      <c r="B36" s="22">
        <v>32224</v>
      </c>
      <c r="C36" s="23" t="s">
        <v>107</v>
      </c>
      <c r="D36" s="59" t="s">
        <v>84</v>
      </c>
      <c r="E36" s="14">
        <v>27000</v>
      </c>
      <c r="F36" s="26">
        <v>33750</v>
      </c>
    </row>
    <row r="37" spans="1:6" ht="13.5" customHeight="1">
      <c r="A37" s="18"/>
      <c r="B37" s="22">
        <v>32224</v>
      </c>
      <c r="C37" s="23" t="s">
        <v>108</v>
      </c>
      <c r="D37" s="59" t="s">
        <v>85</v>
      </c>
      <c r="E37" s="14">
        <v>28000</v>
      </c>
      <c r="F37" s="26">
        <v>35000</v>
      </c>
    </row>
    <row r="38" spans="1:6" ht="13.5" customHeight="1">
      <c r="A38" s="18"/>
      <c r="B38" s="22">
        <v>32224</v>
      </c>
      <c r="C38" s="23" t="s">
        <v>109</v>
      </c>
      <c r="D38" s="59" t="s">
        <v>90</v>
      </c>
      <c r="E38" s="14">
        <v>35000</v>
      </c>
      <c r="F38" s="26">
        <v>43750</v>
      </c>
    </row>
    <row r="39" spans="1:6" ht="13.5" customHeight="1">
      <c r="A39" s="18"/>
      <c r="B39" s="22">
        <v>32224</v>
      </c>
      <c r="C39" s="23" t="s">
        <v>110</v>
      </c>
      <c r="D39" s="59" t="s">
        <v>135</v>
      </c>
      <c r="E39" s="14">
        <v>55000</v>
      </c>
      <c r="F39" s="26">
        <v>68750</v>
      </c>
    </row>
    <row r="40" spans="1:6" ht="13.5" customHeight="1">
      <c r="A40" s="18"/>
      <c r="B40" s="22">
        <v>32224</v>
      </c>
      <c r="C40" s="23" t="s">
        <v>111</v>
      </c>
      <c r="D40" s="59" t="s">
        <v>91</v>
      </c>
      <c r="E40" s="14">
        <v>35000</v>
      </c>
      <c r="F40" s="26">
        <v>43750</v>
      </c>
    </row>
    <row r="41" spans="1:6" ht="13.5" customHeight="1">
      <c r="A41" s="18"/>
      <c r="B41" s="22">
        <v>32224</v>
      </c>
      <c r="C41" s="23" t="s">
        <v>112</v>
      </c>
      <c r="D41" s="59" t="s">
        <v>92</v>
      </c>
      <c r="E41" s="14">
        <v>65300</v>
      </c>
      <c r="F41" s="26">
        <v>81625</v>
      </c>
    </row>
    <row r="42" spans="1:6" ht="13.5" customHeight="1">
      <c r="A42" s="18"/>
      <c r="B42" s="22">
        <v>32224</v>
      </c>
      <c r="C42" s="23" t="s">
        <v>114</v>
      </c>
      <c r="D42" s="59" t="s">
        <v>113</v>
      </c>
      <c r="E42" s="14">
        <v>94650</v>
      </c>
      <c r="F42" s="26">
        <v>111680</v>
      </c>
    </row>
    <row r="43" spans="1:6" ht="13.5" customHeight="1">
      <c r="A43" s="18"/>
      <c r="B43" s="22">
        <v>32224</v>
      </c>
      <c r="C43" s="23" t="s">
        <v>115</v>
      </c>
      <c r="D43" s="59" t="s">
        <v>116</v>
      </c>
      <c r="E43" s="14">
        <v>52525</v>
      </c>
      <c r="F43" s="26">
        <v>65656</v>
      </c>
    </row>
    <row r="44" spans="1:6" ht="13.5" customHeight="1">
      <c r="A44" s="2"/>
      <c r="B44" s="3">
        <v>32224</v>
      </c>
      <c r="C44" s="15" t="s">
        <v>133</v>
      </c>
      <c r="D44" s="59" t="s">
        <v>117</v>
      </c>
      <c r="E44" s="14">
        <v>20800</v>
      </c>
      <c r="F44" s="6">
        <v>26000</v>
      </c>
    </row>
    <row r="45" spans="1:6" ht="13.5" customHeight="1">
      <c r="A45" s="2"/>
      <c r="B45" s="3">
        <v>32224</v>
      </c>
      <c r="C45" s="15" t="s">
        <v>134</v>
      </c>
      <c r="D45" s="59" t="s">
        <v>118</v>
      </c>
      <c r="E45" s="14">
        <v>11582</v>
      </c>
      <c r="F45" s="6">
        <v>14477</v>
      </c>
    </row>
    <row r="46" spans="1:6" ht="13.5" customHeight="1">
      <c r="A46" s="2"/>
      <c r="B46" s="3">
        <v>32233</v>
      </c>
      <c r="C46" s="15" t="s">
        <v>20</v>
      </c>
      <c r="D46" s="59" t="s">
        <v>119</v>
      </c>
      <c r="E46" s="14">
        <f>SUM(F46/125%)</f>
        <v>240</v>
      </c>
      <c r="F46" s="6">
        <v>300</v>
      </c>
    </row>
    <row r="47" spans="1:6" ht="13.5" customHeight="1">
      <c r="A47" s="2"/>
      <c r="B47" s="3">
        <v>32234</v>
      </c>
      <c r="C47" s="15" t="s">
        <v>19</v>
      </c>
      <c r="D47" s="59" t="s">
        <v>120</v>
      </c>
      <c r="E47" s="14">
        <v>4500</v>
      </c>
      <c r="F47" s="6">
        <v>5625</v>
      </c>
    </row>
    <row r="48" spans="1:6" ht="13.5" customHeight="1">
      <c r="A48" s="18"/>
      <c r="B48" s="22">
        <v>32241</v>
      </c>
      <c r="C48" s="23" t="s">
        <v>14</v>
      </c>
      <c r="D48" s="59" t="s">
        <v>121</v>
      </c>
      <c r="E48" s="14">
        <v>75000</v>
      </c>
      <c r="F48" s="26">
        <v>93750</v>
      </c>
    </row>
    <row r="49" spans="1:6" ht="13.5" customHeight="1">
      <c r="A49" s="18"/>
      <c r="B49" s="22">
        <v>32242</v>
      </c>
      <c r="C49" s="23" t="s">
        <v>12</v>
      </c>
      <c r="D49" s="59" t="s">
        <v>122</v>
      </c>
      <c r="E49" s="14">
        <v>5000</v>
      </c>
      <c r="F49" s="26">
        <v>6250</v>
      </c>
    </row>
    <row r="50" spans="1:6" ht="13.5" customHeight="1">
      <c r="A50" s="18"/>
      <c r="B50" s="22">
        <v>32244</v>
      </c>
      <c r="C50" s="23" t="s">
        <v>13</v>
      </c>
      <c r="D50" s="59" t="s">
        <v>123</v>
      </c>
      <c r="E50" s="14">
        <f aca="true" t="shared" si="0" ref="E50:E58">SUM(F50/125%)</f>
        <v>1600</v>
      </c>
      <c r="F50" s="26">
        <v>2000</v>
      </c>
    </row>
    <row r="51" spans="1:6" ht="13.5" customHeight="1">
      <c r="A51" s="2"/>
      <c r="B51" s="3">
        <v>32251</v>
      </c>
      <c r="C51" s="4" t="s">
        <v>5</v>
      </c>
      <c r="D51" s="59" t="s">
        <v>124</v>
      </c>
      <c r="E51" s="14">
        <v>7000</v>
      </c>
      <c r="F51" s="6">
        <v>8750</v>
      </c>
    </row>
    <row r="52" spans="1:6" ht="13.5" customHeight="1">
      <c r="A52" s="27"/>
      <c r="B52" s="20">
        <v>32271</v>
      </c>
      <c r="C52" s="23" t="s">
        <v>11</v>
      </c>
      <c r="D52" s="59" t="s">
        <v>125</v>
      </c>
      <c r="E52" s="14">
        <v>3000</v>
      </c>
      <c r="F52" s="26">
        <v>3750</v>
      </c>
    </row>
    <row r="53" spans="1:6" ht="13.5" customHeight="1">
      <c r="A53" s="2"/>
      <c r="B53" s="3">
        <v>32991</v>
      </c>
      <c r="C53" s="4" t="s">
        <v>17</v>
      </c>
      <c r="D53" s="59" t="s">
        <v>126</v>
      </c>
      <c r="E53" s="14">
        <f t="shared" si="0"/>
        <v>800</v>
      </c>
      <c r="F53" s="6">
        <v>1000</v>
      </c>
    </row>
    <row r="54" spans="1:6" ht="13.5" customHeight="1">
      <c r="A54" s="2"/>
      <c r="B54" s="3">
        <v>32999</v>
      </c>
      <c r="C54" s="4" t="s">
        <v>31</v>
      </c>
      <c r="D54" s="59" t="s">
        <v>127</v>
      </c>
      <c r="E54" s="14">
        <v>25000</v>
      </c>
      <c r="F54" s="6">
        <v>31250</v>
      </c>
    </row>
    <row r="55" spans="1:6" ht="13.5" customHeight="1">
      <c r="A55" s="2"/>
      <c r="B55" s="3">
        <v>42211</v>
      </c>
      <c r="C55" s="4" t="s">
        <v>32</v>
      </c>
      <c r="D55" s="59" t="s">
        <v>128</v>
      </c>
      <c r="E55" s="14">
        <f t="shared" si="0"/>
        <v>28000</v>
      </c>
      <c r="F55" s="6">
        <v>35000</v>
      </c>
    </row>
    <row r="56" spans="1:6" ht="13.5" customHeight="1">
      <c r="A56" s="2"/>
      <c r="B56" s="3">
        <v>42212</v>
      </c>
      <c r="C56" s="4" t="s">
        <v>9</v>
      </c>
      <c r="D56" s="59" t="s">
        <v>129</v>
      </c>
      <c r="E56" s="14">
        <v>10000</v>
      </c>
      <c r="F56" s="6">
        <v>12500</v>
      </c>
    </row>
    <row r="57" spans="1:6" ht="13.5" customHeight="1">
      <c r="A57" s="2"/>
      <c r="B57" s="3">
        <v>42229</v>
      </c>
      <c r="C57" s="4" t="s">
        <v>18</v>
      </c>
      <c r="D57" s="59" t="s">
        <v>130</v>
      </c>
      <c r="E57" s="14">
        <v>2000</v>
      </c>
      <c r="F57" s="6">
        <v>2500</v>
      </c>
    </row>
    <row r="58" spans="1:6" ht="13.5" customHeight="1">
      <c r="A58" s="2"/>
      <c r="B58" s="3">
        <v>42231</v>
      </c>
      <c r="C58" s="4" t="s">
        <v>33</v>
      </c>
      <c r="D58" s="59" t="s">
        <v>131</v>
      </c>
      <c r="E58" s="14">
        <f t="shared" si="0"/>
        <v>4800</v>
      </c>
      <c r="F58" s="6">
        <v>6000</v>
      </c>
    </row>
    <row r="59" spans="1:6" ht="13.5" customHeight="1" thickBot="1">
      <c r="A59" s="2"/>
      <c r="B59" s="3">
        <v>42411</v>
      </c>
      <c r="C59" s="4" t="s">
        <v>34</v>
      </c>
      <c r="D59" s="59" t="s">
        <v>132</v>
      </c>
      <c r="E59" s="14">
        <v>3000</v>
      </c>
      <c r="F59" s="6">
        <v>3150</v>
      </c>
    </row>
    <row r="60" spans="1:6" ht="30.75" customHeight="1" thickBot="1" thickTop="1">
      <c r="A60" s="45" t="s">
        <v>35</v>
      </c>
      <c r="B60" s="46"/>
      <c r="C60" s="47"/>
      <c r="D60" s="48"/>
      <c r="E60" s="49"/>
      <c r="F60" s="50"/>
    </row>
    <row r="61" spans="1:6" ht="13.5" customHeight="1" thickTop="1">
      <c r="A61" s="32"/>
      <c r="B61" s="33">
        <v>32321</v>
      </c>
      <c r="C61" s="34" t="s">
        <v>49</v>
      </c>
      <c r="D61" s="60" t="s">
        <v>64</v>
      </c>
      <c r="E61" s="35">
        <v>80000</v>
      </c>
      <c r="F61" s="36">
        <v>100000</v>
      </c>
    </row>
    <row r="62" spans="1:6" ht="13.5" customHeight="1">
      <c r="A62" s="2"/>
      <c r="B62" s="3">
        <v>32322</v>
      </c>
      <c r="C62" s="15" t="s">
        <v>50</v>
      </c>
      <c r="D62" s="61" t="s">
        <v>65</v>
      </c>
      <c r="E62" s="14">
        <v>20000</v>
      </c>
      <c r="F62" s="6">
        <v>25000</v>
      </c>
    </row>
    <row r="63" spans="1:6" ht="13.5" customHeight="1" thickBot="1">
      <c r="A63" s="16"/>
      <c r="B63" s="30">
        <v>32329</v>
      </c>
      <c r="C63" s="17" t="s">
        <v>44</v>
      </c>
      <c r="D63" s="62" t="s">
        <v>66</v>
      </c>
      <c r="E63" s="31">
        <v>2000</v>
      </c>
      <c r="F63" s="39">
        <v>2500</v>
      </c>
    </row>
    <row r="64" spans="1:6" ht="30.75" customHeight="1" thickTop="1">
      <c r="A64" s="65"/>
      <c r="B64" s="66" t="s">
        <v>43</v>
      </c>
      <c r="C64" s="67"/>
      <c r="D64" s="64"/>
      <c r="E64" s="68"/>
      <c r="F64" s="69"/>
    </row>
    <row r="65" spans="1:6" ht="12.75">
      <c r="A65" s="3"/>
      <c r="B65" s="3">
        <v>32311</v>
      </c>
      <c r="C65" s="15" t="s">
        <v>45</v>
      </c>
      <c r="D65" s="61" t="s">
        <v>64</v>
      </c>
      <c r="E65" s="14">
        <v>25000</v>
      </c>
      <c r="F65" s="70">
        <v>31250</v>
      </c>
    </row>
    <row r="66" spans="1:6" ht="12.75">
      <c r="A66" s="32"/>
      <c r="B66" s="33">
        <v>32313</v>
      </c>
      <c r="C66" s="34" t="s">
        <v>21</v>
      </c>
      <c r="D66" s="61" t="s">
        <v>65</v>
      </c>
      <c r="E66" s="35">
        <v>6000</v>
      </c>
      <c r="F66" s="36">
        <v>7500</v>
      </c>
    </row>
    <row r="67" spans="1:6" ht="12.75">
      <c r="A67" s="2"/>
      <c r="B67" s="3">
        <v>32319</v>
      </c>
      <c r="C67" s="15" t="s">
        <v>37</v>
      </c>
      <c r="D67" s="61" t="s">
        <v>66</v>
      </c>
      <c r="E67" s="14">
        <f>F67/125%</f>
        <v>9600</v>
      </c>
      <c r="F67" s="6">
        <v>12000</v>
      </c>
    </row>
    <row r="68" spans="1:6" s="19" customFormat="1" ht="12.75">
      <c r="A68" s="40"/>
      <c r="B68" s="20">
        <v>32332</v>
      </c>
      <c r="C68" s="21" t="s">
        <v>6</v>
      </c>
      <c r="D68" s="61" t="s">
        <v>67</v>
      </c>
      <c r="E68" s="14">
        <v>5000</v>
      </c>
      <c r="F68" s="26">
        <v>6250</v>
      </c>
    </row>
    <row r="69" spans="1:6" ht="12.75">
      <c r="A69" s="2"/>
      <c r="B69" s="3">
        <v>32432</v>
      </c>
      <c r="C69" s="15" t="s">
        <v>36</v>
      </c>
      <c r="D69" s="61" t="s">
        <v>68</v>
      </c>
      <c r="E69" s="14">
        <v>35000</v>
      </c>
      <c r="F69" s="6">
        <v>43750</v>
      </c>
    </row>
    <row r="70" spans="1:6" ht="12.75">
      <c r="A70" s="2"/>
      <c r="B70" s="3">
        <v>32341</v>
      </c>
      <c r="C70" s="15" t="s">
        <v>22</v>
      </c>
      <c r="D70" s="61" t="s">
        <v>71</v>
      </c>
      <c r="E70" s="14">
        <v>110000</v>
      </c>
      <c r="F70" s="6">
        <v>137500</v>
      </c>
    </row>
    <row r="71" spans="1:6" ht="12.75">
      <c r="A71" s="2"/>
      <c r="B71" s="3">
        <v>32343</v>
      </c>
      <c r="C71" s="15" t="s">
        <v>23</v>
      </c>
      <c r="D71" s="61" t="s">
        <v>69</v>
      </c>
      <c r="E71" s="14">
        <v>3000</v>
      </c>
      <c r="F71" s="6">
        <v>3750</v>
      </c>
    </row>
    <row r="72" spans="1:6" ht="12.75">
      <c r="A72" s="2"/>
      <c r="B72" s="3">
        <v>32349</v>
      </c>
      <c r="C72" s="15" t="s">
        <v>24</v>
      </c>
      <c r="D72" s="61" t="s">
        <v>72</v>
      </c>
      <c r="E72" s="14">
        <v>7000</v>
      </c>
      <c r="F72" s="6">
        <v>7000</v>
      </c>
    </row>
    <row r="73" spans="1:6" s="28" customFormat="1" ht="12.75">
      <c r="A73" s="27"/>
      <c r="B73" s="20">
        <v>32353</v>
      </c>
      <c r="C73" s="21" t="s">
        <v>28</v>
      </c>
      <c r="D73" s="61" t="s">
        <v>70</v>
      </c>
      <c r="E73" s="14">
        <v>56000</v>
      </c>
      <c r="F73" s="26">
        <v>70000</v>
      </c>
    </row>
    <row r="74" spans="1:6" ht="12.75">
      <c r="A74" s="2"/>
      <c r="B74" s="3">
        <v>32361</v>
      </c>
      <c r="C74" s="15" t="s">
        <v>38</v>
      </c>
      <c r="D74" s="61" t="s">
        <v>73</v>
      </c>
      <c r="E74" s="14">
        <v>9500</v>
      </c>
      <c r="F74" s="6">
        <v>9500</v>
      </c>
    </row>
    <row r="75" spans="1:6" ht="12.75">
      <c r="A75" s="2"/>
      <c r="B75" s="3">
        <v>32361</v>
      </c>
      <c r="C75" s="15" t="s">
        <v>39</v>
      </c>
      <c r="D75" s="61" t="s">
        <v>74</v>
      </c>
      <c r="E75" s="14">
        <v>15000</v>
      </c>
      <c r="F75" s="6">
        <v>15000</v>
      </c>
    </row>
    <row r="76" spans="1:6" s="19" customFormat="1" ht="12.75">
      <c r="A76" s="18"/>
      <c r="B76" s="20">
        <v>32372</v>
      </c>
      <c r="C76" s="21" t="s">
        <v>40</v>
      </c>
      <c r="D76" s="61" t="s">
        <v>75</v>
      </c>
      <c r="E76" s="14">
        <v>3000</v>
      </c>
      <c r="F76" s="26">
        <v>3000</v>
      </c>
    </row>
    <row r="77" spans="1:6" ht="25.5">
      <c r="A77" s="2"/>
      <c r="B77" s="3">
        <v>32373</v>
      </c>
      <c r="C77" s="37" t="s">
        <v>41</v>
      </c>
      <c r="D77" s="61" t="s">
        <v>76</v>
      </c>
      <c r="E77" s="14">
        <f>SUM(F77/125%)</f>
        <v>3200</v>
      </c>
      <c r="F77" s="6">
        <v>4000</v>
      </c>
    </row>
    <row r="78" spans="1:6" ht="12.75">
      <c r="A78" s="2"/>
      <c r="B78" s="3">
        <v>32379</v>
      </c>
      <c r="C78" s="37" t="s">
        <v>15</v>
      </c>
      <c r="D78" s="61" t="s">
        <v>77</v>
      </c>
      <c r="E78" s="14">
        <v>3000</v>
      </c>
      <c r="F78" s="6">
        <v>3000</v>
      </c>
    </row>
    <row r="79" spans="1:6" ht="12.75">
      <c r="A79" s="2"/>
      <c r="B79" s="3">
        <v>32391</v>
      </c>
      <c r="C79" s="4" t="s">
        <v>7</v>
      </c>
      <c r="D79" s="61" t="s">
        <v>78</v>
      </c>
      <c r="E79" s="14">
        <v>5000</v>
      </c>
      <c r="F79" s="6">
        <v>6250</v>
      </c>
    </row>
    <row r="80" spans="1:6" ht="12.75">
      <c r="A80" s="2"/>
      <c r="B80" s="3">
        <v>32399</v>
      </c>
      <c r="C80" s="4" t="s">
        <v>8</v>
      </c>
      <c r="D80" s="61" t="s">
        <v>79</v>
      </c>
      <c r="E80" s="25">
        <v>8000</v>
      </c>
      <c r="F80" s="6">
        <v>10000</v>
      </c>
    </row>
    <row r="81" spans="1:6" s="19" customFormat="1" ht="18.75" customHeight="1">
      <c r="A81" s="27"/>
      <c r="B81" s="20">
        <v>32131</v>
      </c>
      <c r="C81" s="41" t="s">
        <v>46</v>
      </c>
      <c r="D81" s="61" t="s">
        <v>80</v>
      </c>
      <c r="E81" s="14">
        <v>5000</v>
      </c>
      <c r="F81" s="26">
        <v>6250</v>
      </c>
    </row>
    <row r="82" spans="1:6" ht="12.75">
      <c r="A82" s="2"/>
      <c r="B82" s="3">
        <v>3295</v>
      </c>
      <c r="C82" s="15" t="s">
        <v>47</v>
      </c>
      <c r="D82" s="60" t="s">
        <v>81</v>
      </c>
      <c r="E82" s="14">
        <f>SUM(F82/125%)</f>
        <v>3600</v>
      </c>
      <c r="F82" s="42">
        <v>4500</v>
      </c>
    </row>
    <row r="83" spans="1:6" ht="12.75">
      <c r="A83" s="2"/>
      <c r="B83" s="3">
        <v>32961</v>
      </c>
      <c r="C83" s="15" t="s">
        <v>48</v>
      </c>
      <c r="D83" s="71" t="s">
        <v>82</v>
      </c>
      <c r="E83" s="14">
        <f>SUM(F83/125%)</f>
        <v>4800</v>
      </c>
      <c r="F83" s="42">
        <v>6000</v>
      </c>
    </row>
    <row r="84" spans="1:6" ht="12.75">
      <c r="A84" s="2"/>
      <c r="B84" s="3">
        <v>34312</v>
      </c>
      <c r="C84" s="15" t="s">
        <v>25</v>
      </c>
      <c r="D84" s="61" t="s">
        <v>83</v>
      </c>
      <c r="E84" s="14">
        <v>15000</v>
      </c>
      <c r="F84" s="42">
        <v>15000</v>
      </c>
    </row>
    <row r="85" spans="1:6" ht="12.75">
      <c r="A85" s="2"/>
      <c r="B85" s="3"/>
      <c r="C85" s="15"/>
      <c r="D85" s="60"/>
      <c r="E85" s="14"/>
      <c r="F85" s="6"/>
    </row>
    <row r="86" spans="1:6" ht="22.5" customHeight="1">
      <c r="A86" s="54"/>
      <c r="B86" s="55"/>
      <c r="C86" s="56" t="s">
        <v>42</v>
      </c>
      <c r="D86" s="56"/>
      <c r="E86" s="57"/>
      <c r="F86" s="58"/>
    </row>
    <row r="87" spans="1:6" ht="12.75">
      <c r="A87" s="2"/>
      <c r="B87" s="5">
        <v>32232</v>
      </c>
      <c r="C87" s="15" t="s">
        <v>26</v>
      </c>
      <c r="D87" s="61" t="s">
        <v>64</v>
      </c>
      <c r="E87" s="14">
        <v>216000</v>
      </c>
      <c r="F87" s="6">
        <v>270000</v>
      </c>
    </row>
    <row r="88" spans="1:6" ht="13.5" thickBot="1">
      <c r="A88" s="2"/>
      <c r="B88" s="5">
        <v>32231</v>
      </c>
      <c r="C88" s="4" t="s">
        <v>136</v>
      </c>
      <c r="D88" s="72" t="s">
        <v>65</v>
      </c>
      <c r="E88" s="14">
        <v>264000</v>
      </c>
      <c r="F88" s="6">
        <v>330000</v>
      </c>
    </row>
    <row r="89" spans="1:6" ht="13.5" thickTop="1">
      <c r="A89" s="7"/>
      <c r="B89" s="7"/>
      <c r="C89" s="8"/>
      <c r="D89" s="8"/>
      <c r="E89" s="11"/>
      <c r="F89" s="11"/>
    </row>
    <row r="90" spans="1:6" ht="12.75">
      <c r="A90" s="9"/>
      <c r="B90" s="9"/>
      <c r="C90" s="10"/>
      <c r="D90" s="10"/>
      <c r="E90" s="12"/>
      <c r="F90" s="12"/>
    </row>
    <row r="91" spans="1:6" ht="12.75">
      <c r="A91" s="9"/>
      <c r="B91" s="24"/>
      <c r="C91" s="10"/>
      <c r="D91" s="38" t="s">
        <v>53</v>
      </c>
      <c r="E91" s="12"/>
      <c r="F91" s="12"/>
    </row>
    <row r="92" spans="1:6" ht="12.75">
      <c r="A92" s="9"/>
      <c r="B92" s="24"/>
      <c r="C92" s="10"/>
      <c r="D92" s="10"/>
      <c r="E92" s="12"/>
      <c r="F92" s="12"/>
    </row>
    <row r="93" spans="2:6" ht="12.75">
      <c r="B93" s="24" t="s">
        <v>54</v>
      </c>
      <c r="C93" s="10"/>
      <c r="D93" s="10"/>
      <c r="E93" s="12"/>
      <c r="F93" s="12"/>
    </row>
    <row r="94" spans="1:6" ht="12.75">
      <c r="A94" s="13" t="s">
        <v>63</v>
      </c>
      <c r="B94" s="24"/>
      <c r="C94" s="10"/>
      <c r="D94" s="10"/>
      <c r="E94" s="43"/>
      <c r="F94" s="12"/>
    </row>
    <row r="95" spans="2:6" ht="12.75">
      <c r="B95" s="9"/>
      <c r="C95" s="10"/>
      <c r="D95" s="10"/>
      <c r="E95" s="43"/>
      <c r="F95" s="12"/>
    </row>
    <row r="96" spans="2:6" ht="12.75">
      <c r="B96" s="9"/>
      <c r="C96" s="10"/>
      <c r="D96" s="38" t="s">
        <v>55</v>
      </c>
      <c r="E96" s="12"/>
      <c r="F96" s="12"/>
    </row>
    <row r="97" spans="2:6" ht="12.75">
      <c r="B97" s="9"/>
      <c r="C97" s="10"/>
      <c r="D97" s="10"/>
      <c r="E97" s="12"/>
      <c r="F97" s="12"/>
    </row>
    <row r="98" spans="2:6" ht="12.75">
      <c r="B98" s="24" t="s">
        <v>56</v>
      </c>
      <c r="C98" s="9"/>
      <c r="D98" s="9"/>
      <c r="E98" s="12"/>
      <c r="F98" s="12"/>
    </row>
    <row r="99" spans="2:6" ht="12.75">
      <c r="B99" s="9"/>
      <c r="C99" s="9"/>
      <c r="D99" s="9"/>
      <c r="E99" s="12"/>
      <c r="F99" s="12"/>
    </row>
    <row r="100" spans="2:6" ht="12.75">
      <c r="B100" s="9"/>
      <c r="C100" s="9"/>
      <c r="D100" s="24" t="s">
        <v>57</v>
      </c>
      <c r="E100" s="12"/>
      <c r="F100" s="12"/>
    </row>
    <row r="101" spans="2:6" ht="12.75">
      <c r="B101" s="9"/>
      <c r="C101" s="9"/>
      <c r="D101" s="9"/>
      <c r="E101" s="12"/>
      <c r="F101" s="12"/>
    </row>
    <row r="102" spans="2:6" ht="12.75">
      <c r="B102" s="24" t="s">
        <v>58</v>
      </c>
      <c r="C102" s="9"/>
      <c r="D102" s="9"/>
      <c r="E102" s="12"/>
      <c r="F102" s="12"/>
    </row>
    <row r="103" spans="2:6" ht="12.75">
      <c r="B103" s="9"/>
      <c r="C103" s="9"/>
      <c r="D103" s="24" t="s">
        <v>59</v>
      </c>
      <c r="E103" s="12"/>
      <c r="F103" s="12"/>
    </row>
    <row r="105" ht="12.75">
      <c r="B105" s="13" t="s">
        <v>137</v>
      </c>
    </row>
    <row r="106" spans="2:4" ht="12.75">
      <c r="B106" s="44" t="s">
        <v>138</v>
      </c>
      <c r="D106" s="13" t="s">
        <v>60</v>
      </c>
    </row>
    <row r="109" spans="3:6" ht="12.75">
      <c r="C109" s="13" t="s">
        <v>139</v>
      </c>
      <c r="F109" s="73" t="s">
        <v>140</v>
      </c>
    </row>
    <row r="110" spans="2:3" ht="12.75">
      <c r="B110" s="13" t="s">
        <v>61</v>
      </c>
      <c r="C110" t="s">
        <v>144</v>
      </c>
    </row>
    <row r="111" spans="2:3" ht="12.75">
      <c r="B111" s="13" t="s">
        <v>62</v>
      </c>
      <c r="C111" t="s">
        <v>145</v>
      </c>
    </row>
    <row r="112" ht="12.75">
      <c r="B112" s="13" t="s">
        <v>141</v>
      </c>
    </row>
  </sheetData>
  <sheetProtection/>
  <mergeCells count="8">
    <mergeCell ref="E15:F15"/>
    <mergeCell ref="A6:F6"/>
    <mergeCell ref="A13:A14"/>
    <mergeCell ref="B13:B14"/>
    <mergeCell ref="C13:C14"/>
    <mergeCell ref="E13:E14"/>
    <mergeCell ref="F13:F14"/>
    <mergeCell ref="A9:F10"/>
  </mergeCells>
  <hyperlinks>
    <hyperlink ref="B106" r:id="rId1" display="trgos@tiksdm.hr"/>
  </hyperlinks>
  <printOptions horizontalCentered="1"/>
  <pageMargins left="0.3333333333333333" right="0.4583333333333333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dragica</dc:creator>
  <cp:keywords/>
  <dc:description/>
  <cp:lastModifiedBy>Admin</cp:lastModifiedBy>
  <cp:lastPrinted>2015-12-15T08:40:22Z</cp:lastPrinted>
  <dcterms:created xsi:type="dcterms:W3CDTF">2009-02-24T12:38:13Z</dcterms:created>
  <dcterms:modified xsi:type="dcterms:W3CDTF">2016-01-12T07:04:09Z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